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дел планирования энергосбытовой деятельности\ОПЭД_3\ЕАСК\РАСКРЫТИЕ ИНФОРМАЦИИ на сайтах\"/>
    </mc:Choice>
  </mc:AlternateContent>
  <bookViews>
    <workbookView xWindow="0" yWindow="0" windowWidth="17910" windowHeight="784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1" l="1"/>
  <c r="D109" i="1" l="1"/>
  <c r="E102" i="1" l="1"/>
  <c r="D102" i="1"/>
  <c r="E97" i="1" l="1"/>
  <c r="D97" i="1"/>
  <c r="E92" i="1" l="1"/>
  <c r="D92" i="1"/>
  <c r="E87" i="1" l="1"/>
  <c r="D87" i="1"/>
  <c r="E82" i="1" l="1"/>
  <c r="D82" i="1"/>
  <c r="E77" i="1" l="1"/>
  <c r="D77" i="1"/>
  <c r="E72" i="1" l="1"/>
  <c r="D72" i="1"/>
  <c r="E67" i="1" l="1"/>
  <c r="D67" i="1"/>
  <c r="E62" i="1" l="1"/>
  <c r="D62" i="1"/>
  <c r="E57" i="1" l="1"/>
  <c r="D57" i="1" l="1"/>
  <c r="E52" i="1" l="1"/>
  <c r="D52" i="1"/>
  <c r="E47" i="1" l="1"/>
  <c r="D47" i="1" l="1"/>
  <c r="E42" i="1"/>
  <c r="D42" i="1" l="1"/>
  <c r="E37" i="1" l="1"/>
  <c r="D37" i="1"/>
  <c r="E32" i="1" l="1"/>
  <c r="D32" i="1"/>
  <c r="E27" i="1" l="1"/>
  <c r="D27" i="1"/>
  <c r="D22" i="1" l="1"/>
  <c r="E22" i="1"/>
  <c r="E17" i="1" l="1"/>
  <c r="D17" i="1"/>
  <c r="E12" i="1" l="1"/>
  <c r="D12" i="1"/>
  <c r="E7" i="1" l="1"/>
  <c r="D7" i="1"/>
</calcChain>
</file>

<file path=xl/sharedStrings.xml><?xml version="1.0" encoding="utf-8"?>
<sst xmlns="http://schemas.openxmlformats.org/spreadsheetml/2006/main" count="285" uniqueCount="31">
  <si>
    <t>Столбец1</t>
  </si>
  <si>
    <t>Столбец3</t>
  </si>
  <si>
    <t>Столбец4</t>
  </si>
  <si>
    <t>Столбец5</t>
  </si>
  <si>
    <t>Столбец6</t>
  </si>
  <si>
    <t>Январь</t>
  </si>
  <si>
    <t>группа потребителей</t>
  </si>
  <si>
    <t>сетевая организация</t>
  </si>
  <si>
    <t>уровень напряжения</t>
  </si>
  <si>
    <t>объем полезного отпуска электроэнергии, тыс. кВтч</t>
  </si>
  <si>
    <t>прочие</t>
  </si>
  <si>
    <t>ВН</t>
  </si>
  <si>
    <t>Мурманский филиал ПАО "Россети Северо-Запад"</t>
  </si>
  <si>
    <t xml:space="preserve">объем фактической мощности, Мвт </t>
  </si>
  <si>
    <t>Филиал
 ПАО "Россети Урал" - "Пермэнерго"</t>
  </si>
  <si>
    <t xml:space="preserve">итого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</si>
  <si>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</si>
  <si>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</si>
  <si>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</si>
  <si>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</si>
  <si>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</si>
  <si>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</si>
  <si>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</si>
  <si>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</si>
  <si>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</si>
  <si>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</si>
  <si>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</si>
  <si>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 за 2025 год</t>
  </si>
  <si>
    <t>Прочие ТСО</t>
  </si>
  <si>
    <t>СН-1</t>
  </si>
  <si>
    <t>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</si>
</sst>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rgb="FF0B254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Continuous"/>
    </xf>
    <xf numFmtId="0" fontId="0" fillId="0" borderId="1" xfId="0" applyFont="1" applyFill="1" applyBorder="1" applyAlignment="1">
      <alignment horizontal="center" vertical="justify" wrapText="1"/>
    </xf>
    <xf numFmtId="49" fontId="2" fillId="0" borderId="0" xfId="0" applyNumberFormat="1" applyFont="1" applyAlignment="1">
      <alignment horizontal="centerContinuous" vertical="center" wrapText="1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1" xfId="0" applyFont="1" applyFill="1" applyBorder="1" applyAlignment="1">
      <alignment horizontal="centerContinuous" vertical="center" wrapText="1"/>
    </xf>
    <xf numFmtId="0" fontId="0" fillId="0" borderId="1" xfId="0" applyFont="1" applyFill="1" applyBorder="1" applyAlignment="1">
      <alignment horizontal="centerContinuous" vertical="center" wrapText="1"/>
    </xf>
  </cellXfs>
  <cellStyles count="1">
    <cellStyle name="Обычный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3" displayName="Таблица13" ref="A2:E109" totalsRowShown="0" dataDxfId="10">
  <autoFilter ref="A2:E109"/>
  <tableColumns count="5">
    <tableColumn id="1" name="Столбец1" dataDxfId="9" totalsRowDxfId="8"/>
    <tableColumn id="3" name="Столбец3" dataDxfId="7" totalsRowDxfId="6"/>
    <tableColumn id="4" name="Столбец4" dataDxfId="5" totalsRowDxfId="4"/>
    <tableColumn id="5" name="Столбец5" dataDxfId="3" totalsRowDxfId="2"/>
    <tableColumn id="6" name="Столбец6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topLeftCell="A95" workbookViewId="0">
      <selection activeCell="E112" sqref="E112"/>
    </sheetView>
  </sheetViews>
  <sheetFormatPr defaultColWidth="8.7109375" defaultRowHeight="15" x14ac:dyDescent="0.25"/>
  <cols>
    <col min="1" max="1" width="17.28515625" customWidth="1"/>
    <col min="2" max="2" width="26.42578125" customWidth="1"/>
    <col min="3" max="3" width="13.140625" customWidth="1"/>
    <col min="4" max="4" width="27.140625" customWidth="1"/>
    <col min="5" max="5" width="36.28515625" customWidth="1"/>
  </cols>
  <sheetData>
    <row r="1" spans="1:8" ht="54.75" customHeight="1" x14ac:dyDescent="0.25">
      <c r="A1" s="7" t="s">
        <v>27</v>
      </c>
      <c r="B1" s="5"/>
      <c r="C1" s="5"/>
      <c r="D1" s="5"/>
      <c r="E1" s="5"/>
    </row>
    <row r="2" spans="1:8" ht="15" hidden="1" customHeight="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8" ht="18.75" customHeight="1" x14ac:dyDescent="0.25">
      <c r="A3" s="10" t="s">
        <v>5</v>
      </c>
      <c r="B3" s="11"/>
      <c r="C3" s="10"/>
      <c r="D3" s="11"/>
      <c r="E3" s="11"/>
    </row>
    <row r="4" spans="1:8" ht="30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13</v>
      </c>
    </row>
    <row r="5" spans="1:8" ht="45" x14ac:dyDescent="0.25">
      <c r="A5" s="2" t="s">
        <v>10</v>
      </c>
      <c r="B5" s="6" t="s">
        <v>14</v>
      </c>
      <c r="C5" s="2" t="s">
        <v>11</v>
      </c>
      <c r="D5" s="3">
        <v>53730.858999999997</v>
      </c>
      <c r="E5" s="3">
        <v>73.753</v>
      </c>
      <c r="H5" s="4"/>
    </row>
    <row r="6" spans="1:8" ht="30" x14ac:dyDescent="0.25">
      <c r="A6" s="2" t="s">
        <v>10</v>
      </c>
      <c r="B6" s="1" t="s">
        <v>12</v>
      </c>
      <c r="C6" s="2" t="s">
        <v>11</v>
      </c>
      <c r="D6" s="3">
        <v>7577.5829999999996</v>
      </c>
      <c r="E6" s="3">
        <v>10.733000000000001</v>
      </c>
    </row>
    <row r="7" spans="1:8" x14ac:dyDescent="0.25">
      <c r="A7" s="2" t="s">
        <v>15</v>
      </c>
      <c r="B7" s="2"/>
      <c r="C7" s="2"/>
      <c r="D7" s="3">
        <f>D5+D6</f>
        <v>61308.441999999995</v>
      </c>
      <c r="E7" s="3">
        <f>E5+E6</f>
        <v>84.486000000000004</v>
      </c>
    </row>
    <row r="8" spans="1:8" hidden="1" x14ac:dyDescent="0.25">
      <c r="A8" s="10" t="s">
        <v>16</v>
      </c>
      <c r="B8" s="9"/>
      <c r="C8" s="8"/>
      <c r="D8" s="9"/>
      <c r="E8" s="9"/>
    </row>
    <row r="9" spans="1:8" ht="30" hidden="1" x14ac:dyDescent="0.25">
      <c r="A9" s="1" t="s">
        <v>6</v>
      </c>
      <c r="B9" s="1" t="s">
        <v>7</v>
      </c>
      <c r="C9" s="1" t="s">
        <v>8</v>
      </c>
      <c r="D9" s="1" t="s">
        <v>9</v>
      </c>
      <c r="E9" s="1" t="s">
        <v>13</v>
      </c>
    </row>
    <row r="10" spans="1:8" ht="45" hidden="1" x14ac:dyDescent="0.25">
      <c r="A10" s="2" t="s">
        <v>10</v>
      </c>
      <c r="B10" s="1" t="s">
        <v>14</v>
      </c>
      <c r="C10" s="2" t="s">
        <v>11</v>
      </c>
      <c r="D10" s="3"/>
      <c r="E10" s="3"/>
    </row>
    <row r="11" spans="1:8" ht="30" hidden="1" x14ac:dyDescent="0.25">
      <c r="A11" s="2" t="s">
        <v>10</v>
      </c>
      <c r="B11" s="1" t="s">
        <v>12</v>
      </c>
      <c r="C11" s="2" t="s">
        <v>11</v>
      </c>
      <c r="D11" s="3"/>
      <c r="E11" s="3"/>
    </row>
    <row r="12" spans="1:8" hidden="1" x14ac:dyDescent="0.25">
      <c r="A12" s="2" t="s">
        <v>15</v>
      </c>
      <c r="B12" s="2"/>
      <c r="C12" s="2"/>
      <c r="D12" s="3">
        <f>D10+D11</f>
        <v>0</v>
      </c>
      <c r="E12" s="3">
        <f>E10+E11</f>
        <v>0</v>
      </c>
    </row>
    <row r="13" spans="1:8" hidden="1" x14ac:dyDescent="0.25">
      <c r="A13" s="10" t="s">
        <v>17</v>
      </c>
      <c r="B13" s="9"/>
      <c r="C13" s="8"/>
      <c r="D13" s="9"/>
      <c r="E13" s="9"/>
    </row>
    <row r="14" spans="1:8" ht="30" hidden="1" x14ac:dyDescent="0.25">
      <c r="A14" s="1" t="s">
        <v>6</v>
      </c>
      <c r="B14" s="1" t="s">
        <v>7</v>
      </c>
      <c r="C14" s="1" t="s">
        <v>8</v>
      </c>
      <c r="D14" s="1" t="s">
        <v>9</v>
      </c>
      <c r="E14" s="1" t="s">
        <v>13</v>
      </c>
    </row>
    <row r="15" spans="1:8" ht="45" hidden="1" x14ac:dyDescent="0.25">
      <c r="A15" s="2" t="s">
        <v>10</v>
      </c>
      <c r="B15" s="1" t="s">
        <v>14</v>
      </c>
      <c r="C15" s="2" t="s">
        <v>11</v>
      </c>
      <c r="D15" s="3"/>
      <c r="E15" s="3"/>
    </row>
    <row r="16" spans="1:8" ht="30" hidden="1" x14ac:dyDescent="0.25">
      <c r="A16" s="2" t="s">
        <v>10</v>
      </c>
      <c r="B16" s="1" t="s">
        <v>12</v>
      </c>
      <c r="C16" s="2" t="s">
        <v>11</v>
      </c>
      <c r="D16" s="3"/>
      <c r="E16" s="3"/>
    </row>
    <row r="17" spans="1:5" hidden="1" x14ac:dyDescent="0.25">
      <c r="A17" s="2" t="s">
        <v>15</v>
      </c>
      <c r="B17" s="2"/>
      <c r="C17" s="2"/>
      <c r="D17" s="3">
        <f>D15+D16</f>
        <v>0</v>
      </c>
      <c r="E17" s="3">
        <f>E15+E16</f>
        <v>0</v>
      </c>
    </row>
    <row r="18" spans="1:5" hidden="1" x14ac:dyDescent="0.25">
      <c r="A18" s="10" t="s">
        <v>18</v>
      </c>
      <c r="B18" s="9"/>
      <c r="C18" s="8"/>
      <c r="D18" s="9"/>
      <c r="E18" s="9"/>
    </row>
    <row r="19" spans="1:5" ht="30" hidden="1" x14ac:dyDescent="0.25">
      <c r="A19" s="1" t="s">
        <v>6</v>
      </c>
      <c r="B19" s="1" t="s">
        <v>7</v>
      </c>
      <c r="C19" s="1" t="s">
        <v>8</v>
      </c>
      <c r="D19" s="1" t="s">
        <v>9</v>
      </c>
      <c r="E19" s="1" t="s">
        <v>13</v>
      </c>
    </row>
    <row r="20" spans="1:5" ht="45" hidden="1" x14ac:dyDescent="0.25">
      <c r="A20" s="2" t="s">
        <v>10</v>
      </c>
      <c r="B20" s="1" t="s">
        <v>14</v>
      </c>
      <c r="C20" s="2" t="s">
        <v>11</v>
      </c>
      <c r="D20" s="3"/>
      <c r="E20" s="3"/>
    </row>
    <row r="21" spans="1:5" ht="30" hidden="1" x14ac:dyDescent="0.25">
      <c r="A21" s="2" t="s">
        <v>10</v>
      </c>
      <c r="B21" s="1" t="s">
        <v>12</v>
      </c>
      <c r="C21" s="2" t="s">
        <v>11</v>
      </c>
      <c r="D21" s="3"/>
      <c r="E21" s="3"/>
    </row>
    <row r="22" spans="1:5" hidden="1" x14ac:dyDescent="0.25">
      <c r="A22" s="2" t="s">
        <v>15</v>
      </c>
      <c r="B22" s="2"/>
      <c r="C22" s="2"/>
      <c r="D22" s="3">
        <f>D20+D21</f>
        <v>0</v>
      </c>
      <c r="E22" s="3">
        <f>E20+E21</f>
        <v>0</v>
      </c>
    </row>
    <row r="23" spans="1:5" hidden="1" x14ac:dyDescent="0.25">
      <c r="A23" s="10" t="s">
        <v>19</v>
      </c>
      <c r="B23" s="9"/>
      <c r="C23" s="8"/>
      <c r="D23" s="9"/>
      <c r="E23" s="9"/>
    </row>
    <row r="24" spans="1:5" ht="30" hidden="1" x14ac:dyDescent="0.25">
      <c r="A24" s="1" t="s">
        <v>6</v>
      </c>
      <c r="B24" s="1" t="s">
        <v>7</v>
      </c>
      <c r="C24" s="1" t="s">
        <v>8</v>
      </c>
      <c r="D24" s="1" t="s">
        <v>9</v>
      </c>
      <c r="E24" s="1" t="s">
        <v>13</v>
      </c>
    </row>
    <row r="25" spans="1:5" ht="45" hidden="1" x14ac:dyDescent="0.25">
      <c r="A25" s="2" t="s">
        <v>10</v>
      </c>
      <c r="B25" s="1" t="s">
        <v>14</v>
      </c>
      <c r="C25" s="2" t="s">
        <v>11</v>
      </c>
      <c r="D25" s="3"/>
      <c r="E25" s="3"/>
    </row>
    <row r="26" spans="1:5" ht="30" hidden="1" x14ac:dyDescent="0.25">
      <c r="A26" s="2" t="s">
        <v>10</v>
      </c>
      <c r="B26" s="1" t="s">
        <v>12</v>
      </c>
      <c r="C26" s="2" t="s">
        <v>11</v>
      </c>
      <c r="D26" s="3"/>
      <c r="E26" s="3"/>
    </row>
    <row r="27" spans="1:5" hidden="1" x14ac:dyDescent="0.25">
      <c r="A27" s="2" t="s">
        <v>15</v>
      </c>
      <c r="B27" s="2"/>
      <c r="C27" s="2"/>
      <c r="D27" s="3">
        <f>D25+D26</f>
        <v>0</v>
      </c>
      <c r="E27" s="3">
        <f>E25+E26</f>
        <v>0</v>
      </c>
    </row>
    <row r="28" spans="1:5" hidden="1" x14ac:dyDescent="0.25">
      <c r="A28" s="10" t="s">
        <v>20</v>
      </c>
      <c r="B28" s="9"/>
      <c r="C28" s="8"/>
      <c r="D28" s="9"/>
      <c r="E28" s="9"/>
    </row>
    <row r="29" spans="1:5" ht="30" hidden="1" x14ac:dyDescent="0.25">
      <c r="A29" s="1" t="s">
        <v>6</v>
      </c>
      <c r="B29" s="1" t="s">
        <v>7</v>
      </c>
      <c r="C29" s="1" t="s">
        <v>8</v>
      </c>
      <c r="D29" s="1" t="s">
        <v>9</v>
      </c>
      <c r="E29" s="1" t="s">
        <v>13</v>
      </c>
    </row>
    <row r="30" spans="1:5" ht="45" hidden="1" x14ac:dyDescent="0.25">
      <c r="A30" s="2" t="s">
        <v>10</v>
      </c>
      <c r="B30" s="1" t="s">
        <v>14</v>
      </c>
      <c r="C30" s="2" t="s">
        <v>11</v>
      </c>
      <c r="D30" s="3"/>
      <c r="E30" s="3"/>
    </row>
    <row r="31" spans="1:5" ht="30" hidden="1" x14ac:dyDescent="0.25">
      <c r="A31" s="2" t="s">
        <v>10</v>
      </c>
      <c r="B31" s="1" t="s">
        <v>12</v>
      </c>
      <c r="C31" s="2" t="s">
        <v>11</v>
      </c>
      <c r="D31" s="3"/>
      <c r="E31" s="3"/>
    </row>
    <row r="32" spans="1:5" hidden="1" x14ac:dyDescent="0.25">
      <c r="A32" s="2" t="s">
        <v>15</v>
      </c>
      <c r="B32" s="2"/>
      <c r="C32" s="2"/>
      <c r="D32" s="3">
        <f>D30+D31</f>
        <v>0</v>
      </c>
      <c r="E32" s="3">
        <f>E30+E31</f>
        <v>0</v>
      </c>
    </row>
    <row r="33" spans="1:5" hidden="1" x14ac:dyDescent="0.25">
      <c r="A33" s="10" t="s">
        <v>21</v>
      </c>
      <c r="B33" s="9"/>
      <c r="C33" s="8"/>
      <c r="D33" s="9"/>
      <c r="E33" s="9"/>
    </row>
    <row r="34" spans="1:5" ht="30" hidden="1" x14ac:dyDescent="0.25">
      <c r="A34" s="1" t="s">
        <v>6</v>
      </c>
      <c r="B34" s="1" t="s">
        <v>7</v>
      </c>
      <c r="C34" s="1" t="s">
        <v>8</v>
      </c>
      <c r="D34" s="1" t="s">
        <v>9</v>
      </c>
      <c r="E34" s="1" t="s">
        <v>13</v>
      </c>
    </row>
    <row r="35" spans="1:5" ht="45" hidden="1" x14ac:dyDescent="0.25">
      <c r="A35" s="2" t="s">
        <v>10</v>
      </c>
      <c r="B35" s="1" t="s">
        <v>14</v>
      </c>
      <c r="C35" s="2" t="s">
        <v>11</v>
      </c>
      <c r="D35" s="3"/>
      <c r="E35" s="3"/>
    </row>
    <row r="36" spans="1:5" ht="30" hidden="1" x14ac:dyDescent="0.25">
      <c r="A36" s="2" t="s">
        <v>10</v>
      </c>
      <c r="B36" s="1" t="s">
        <v>12</v>
      </c>
      <c r="C36" s="2" t="s">
        <v>11</v>
      </c>
      <c r="D36" s="3"/>
      <c r="E36" s="3"/>
    </row>
    <row r="37" spans="1:5" hidden="1" x14ac:dyDescent="0.25">
      <c r="A37" s="2" t="s">
        <v>15</v>
      </c>
      <c r="B37" s="2"/>
      <c r="C37" s="2"/>
      <c r="D37" s="3">
        <f>D35+D36</f>
        <v>0</v>
      </c>
      <c r="E37" s="3">
        <f>E35+E36</f>
        <v>0</v>
      </c>
    </row>
    <row r="38" spans="1:5" hidden="1" x14ac:dyDescent="0.25">
      <c r="A38" s="10" t="s">
        <v>22</v>
      </c>
      <c r="B38" s="9"/>
      <c r="C38" s="8"/>
      <c r="D38" s="9"/>
      <c r="E38" s="9"/>
    </row>
    <row r="39" spans="1:5" ht="30" hidden="1" x14ac:dyDescent="0.25">
      <c r="A39" s="1" t="s">
        <v>6</v>
      </c>
      <c r="B39" s="1" t="s">
        <v>7</v>
      </c>
      <c r="C39" s="1" t="s">
        <v>8</v>
      </c>
      <c r="D39" s="1" t="s">
        <v>9</v>
      </c>
      <c r="E39" s="1" t="s">
        <v>13</v>
      </c>
    </row>
    <row r="40" spans="1:5" ht="45" hidden="1" x14ac:dyDescent="0.25">
      <c r="A40" s="2" t="s">
        <v>10</v>
      </c>
      <c r="B40" s="1" t="s">
        <v>14</v>
      </c>
      <c r="C40" s="2" t="s">
        <v>11</v>
      </c>
      <c r="D40" s="3"/>
      <c r="E40" s="3"/>
    </row>
    <row r="41" spans="1:5" ht="30" hidden="1" x14ac:dyDescent="0.25">
      <c r="A41" s="2" t="s">
        <v>10</v>
      </c>
      <c r="B41" s="1" t="s">
        <v>12</v>
      </c>
      <c r="C41" s="2" t="s">
        <v>11</v>
      </c>
      <c r="D41" s="3"/>
      <c r="E41" s="3"/>
    </row>
    <row r="42" spans="1:5" hidden="1" x14ac:dyDescent="0.25">
      <c r="A42" s="2" t="s">
        <v>15</v>
      </c>
      <c r="B42" s="2"/>
      <c r="C42" s="2"/>
      <c r="D42" s="3">
        <f>D40+D41</f>
        <v>0</v>
      </c>
      <c r="E42" s="3">
        <f>E40+E41</f>
        <v>0</v>
      </c>
    </row>
    <row r="43" spans="1:5" hidden="1" x14ac:dyDescent="0.25">
      <c r="A43" s="8" t="s">
        <v>23</v>
      </c>
      <c r="B43" s="9"/>
      <c r="C43" s="8"/>
      <c r="D43" s="9"/>
      <c r="E43" s="9"/>
    </row>
    <row r="44" spans="1:5" ht="30" hidden="1" x14ac:dyDescent="0.25">
      <c r="A44" s="1" t="s">
        <v>6</v>
      </c>
      <c r="B44" s="1" t="s">
        <v>7</v>
      </c>
      <c r="C44" s="1" t="s">
        <v>8</v>
      </c>
      <c r="D44" s="1" t="s">
        <v>9</v>
      </c>
      <c r="E44" s="1" t="s">
        <v>13</v>
      </c>
    </row>
    <row r="45" spans="1:5" ht="45" hidden="1" x14ac:dyDescent="0.25">
      <c r="A45" s="2" t="s">
        <v>10</v>
      </c>
      <c r="B45" s="1" t="s">
        <v>14</v>
      </c>
      <c r="C45" s="2" t="s">
        <v>11</v>
      </c>
      <c r="D45" s="3"/>
      <c r="E45" s="3"/>
    </row>
    <row r="46" spans="1:5" ht="30" hidden="1" x14ac:dyDescent="0.25">
      <c r="A46" s="2" t="s">
        <v>10</v>
      </c>
      <c r="B46" s="1" t="s">
        <v>12</v>
      </c>
      <c r="C46" s="2" t="s">
        <v>11</v>
      </c>
      <c r="D46" s="3"/>
      <c r="E46" s="3"/>
    </row>
    <row r="47" spans="1:5" hidden="1" x14ac:dyDescent="0.25">
      <c r="A47" s="2" t="s">
        <v>15</v>
      </c>
      <c r="B47" s="2"/>
      <c r="C47" s="2"/>
      <c r="D47" s="3">
        <f>D45+D46</f>
        <v>0</v>
      </c>
      <c r="E47" s="3">
        <f>E45+E46</f>
        <v>0</v>
      </c>
    </row>
    <row r="48" spans="1:5" hidden="1" x14ac:dyDescent="0.25">
      <c r="A48" s="10" t="s">
        <v>24</v>
      </c>
      <c r="B48" s="9"/>
      <c r="C48" s="8"/>
      <c r="D48" s="9"/>
      <c r="E48" s="9"/>
    </row>
    <row r="49" spans="1:5" ht="30" hidden="1" x14ac:dyDescent="0.25">
      <c r="A49" s="1" t="s">
        <v>6</v>
      </c>
      <c r="B49" s="1" t="s">
        <v>7</v>
      </c>
      <c r="C49" s="1" t="s">
        <v>8</v>
      </c>
      <c r="D49" s="1" t="s">
        <v>9</v>
      </c>
      <c r="E49" s="1" t="s">
        <v>13</v>
      </c>
    </row>
    <row r="50" spans="1:5" ht="45" hidden="1" x14ac:dyDescent="0.25">
      <c r="A50" s="2" t="s">
        <v>10</v>
      </c>
      <c r="B50" s="1" t="s">
        <v>14</v>
      </c>
      <c r="C50" s="2" t="s">
        <v>11</v>
      </c>
      <c r="D50" s="3"/>
      <c r="E50" s="3"/>
    </row>
    <row r="51" spans="1:5" ht="30" hidden="1" x14ac:dyDescent="0.25">
      <c r="A51" s="2" t="s">
        <v>10</v>
      </c>
      <c r="B51" s="1" t="s">
        <v>12</v>
      </c>
      <c r="C51" s="2" t="s">
        <v>11</v>
      </c>
      <c r="D51" s="3"/>
      <c r="E51" s="3"/>
    </row>
    <row r="52" spans="1:5" hidden="1" x14ac:dyDescent="0.25">
      <c r="A52" s="2" t="s">
        <v>15</v>
      </c>
      <c r="B52" s="2"/>
      <c r="C52" s="2"/>
      <c r="D52" s="3">
        <f>D50+D51</f>
        <v>0</v>
      </c>
      <c r="E52" s="3">
        <f>E50+E51</f>
        <v>0</v>
      </c>
    </row>
    <row r="53" spans="1:5" hidden="1" x14ac:dyDescent="0.25">
      <c r="A53" s="8" t="s">
        <v>25</v>
      </c>
      <c r="B53" s="9"/>
      <c r="C53" s="8"/>
      <c r="D53" s="9"/>
      <c r="E53" s="9"/>
    </row>
    <row r="54" spans="1:5" ht="30" hidden="1" x14ac:dyDescent="0.25">
      <c r="A54" s="1" t="s">
        <v>6</v>
      </c>
      <c r="B54" s="1" t="s">
        <v>7</v>
      </c>
      <c r="C54" s="1" t="s">
        <v>8</v>
      </c>
      <c r="D54" s="1" t="s">
        <v>9</v>
      </c>
      <c r="E54" s="1" t="s">
        <v>13</v>
      </c>
    </row>
    <row r="55" spans="1:5" ht="45" hidden="1" x14ac:dyDescent="0.25">
      <c r="A55" s="2" t="s">
        <v>10</v>
      </c>
      <c r="B55" s="1" t="s">
        <v>14</v>
      </c>
      <c r="C55" s="2" t="s">
        <v>11</v>
      </c>
      <c r="D55" s="3"/>
      <c r="E55" s="3"/>
    </row>
    <row r="56" spans="1:5" ht="30" hidden="1" x14ac:dyDescent="0.25">
      <c r="A56" s="2" t="s">
        <v>10</v>
      </c>
      <c r="B56" s="1" t="s">
        <v>12</v>
      </c>
      <c r="C56" s="2" t="s">
        <v>11</v>
      </c>
      <c r="D56" s="3"/>
      <c r="E56" s="3"/>
    </row>
    <row r="57" spans="1:5" hidden="1" x14ac:dyDescent="0.25">
      <c r="A57" s="2" t="s">
        <v>15</v>
      </c>
      <c r="B57" s="2"/>
      <c r="C57" s="2"/>
      <c r="D57" s="3">
        <f>D55+D56</f>
        <v>0</v>
      </c>
      <c r="E57" s="3">
        <f>E55+E56</f>
        <v>0</v>
      </c>
    </row>
    <row r="58" spans="1:5" hidden="1" x14ac:dyDescent="0.25">
      <c r="A58" s="10" t="s">
        <v>26</v>
      </c>
      <c r="B58" s="9"/>
      <c r="C58" s="8"/>
      <c r="D58" s="9"/>
      <c r="E58" s="9"/>
    </row>
    <row r="59" spans="1:5" ht="30" hidden="1" x14ac:dyDescent="0.25">
      <c r="A59" s="1" t="s">
        <v>6</v>
      </c>
      <c r="B59" s="1" t="s">
        <v>7</v>
      </c>
      <c r="C59" s="1" t="s">
        <v>8</v>
      </c>
      <c r="D59" s="1" t="s">
        <v>9</v>
      </c>
      <c r="E59" s="1" t="s">
        <v>13</v>
      </c>
    </row>
    <row r="60" spans="1:5" ht="45" hidden="1" x14ac:dyDescent="0.25">
      <c r="A60" s="2" t="s">
        <v>10</v>
      </c>
      <c r="B60" s="1" t="s">
        <v>14</v>
      </c>
      <c r="C60" s="2" t="s">
        <v>11</v>
      </c>
      <c r="D60" s="3"/>
      <c r="E60" s="3"/>
    </row>
    <row r="61" spans="1:5" ht="30" hidden="1" x14ac:dyDescent="0.25">
      <c r="A61" s="2" t="s">
        <v>10</v>
      </c>
      <c r="B61" s="1" t="s">
        <v>12</v>
      </c>
      <c r="C61" s="2" t="s">
        <v>11</v>
      </c>
      <c r="D61" s="3"/>
      <c r="E61" s="3"/>
    </row>
    <row r="62" spans="1:5" hidden="1" x14ac:dyDescent="0.25">
      <c r="A62" s="2" t="s">
        <v>15</v>
      </c>
      <c r="B62" s="2"/>
      <c r="C62" s="2"/>
      <c r="D62" s="3">
        <f>D60+D61</f>
        <v>0</v>
      </c>
      <c r="E62" s="3">
        <f>E60+E61</f>
        <v>0</v>
      </c>
    </row>
    <row r="63" spans="1:5" x14ac:dyDescent="0.25">
      <c r="A63" s="8" t="s">
        <v>16</v>
      </c>
      <c r="B63" s="9"/>
      <c r="C63" s="8"/>
      <c r="D63" s="9"/>
      <c r="E63" s="9"/>
    </row>
    <row r="64" spans="1:5" ht="30" x14ac:dyDescent="0.25">
      <c r="A64" s="1" t="s">
        <v>6</v>
      </c>
      <c r="B64" s="1" t="s">
        <v>7</v>
      </c>
      <c r="C64" s="1" t="s">
        <v>8</v>
      </c>
      <c r="D64" s="1" t="s">
        <v>9</v>
      </c>
      <c r="E64" s="1" t="s">
        <v>13</v>
      </c>
    </row>
    <row r="65" spans="1:5" ht="45" x14ac:dyDescent="0.25">
      <c r="A65" s="2" t="s">
        <v>10</v>
      </c>
      <c r="B65" s="1" t="s">
        <v>14</v>
      </c>
      <c r="C65" s="2" t="s">
        <v>11</v>
      </c>
      <c r="D65" s="3">
        <v>49562.114999999998</v>
      </c>
      <c r="E65" s="3">
        <v>73.632000000000005</v>
      </c>
    </row>
    <row r="66" spans="1:5" ht="30" x14ac:dyDescent="0.25">
      <c r="A66" s="2" t="s">
        <v>10</v>
      </c>
      <c r="B66" s="1" t="s">
        <v>12</v>
      </c>
      <c r="C66" s="2" t="s">
        <v>11</v>
      </c>
      <c r="D66" s="3">
        <v>6864.2370000000001</v>
      </c>
      <c r="E66" s="3">
        <v>10.584</v>
      </c>
    </row>
    <row r="67" spans="1:5" x14ac:dyDescent="0.25">
      <c r="A67" s="2" t="s">
        <v>15</v>
      </c>
      <c r="B67" s="2"/>
      <c r="C67" s="2"/>
      <c r="D67" s="3">
        <f>D65+D66</f>
        <v>56426.351999999999</v>
      </c>
      <c r="E67" s="3">
        <f>E65+E66</f>
        <v>84.216000000000008</v>
      </c>
    </row>
    <row r="68" spans="1:5" x14ac:dyDescent="0.25">
      <c r="A68" s="8" t="s">
        <v>17</v>
      </c>
      <c r="B68" s="9"/>
      <c r="C68" s="8"/>
      <c r="D68" s="9"/>
      <c r="E68" s="9"/>
    </row>
    <row r="69" spans="1:5" ht="30" x14ac:dyDescent="0.25">
      <c r="A69" s="1" t="s">
        <v>6</v>
      </c>
      <c r="B69" s="1" t="s">
        <v>7</v>
      </c>
      <c r="C69" s="1" t="s">
        <v>8</v>
      </c>
      <c r="D69" s="1" t="s">
        <v>9</v>
      </c>
      <c r="E69" s="1" t="s">
        <v>13</v>
      </c>
    </row>
    <row r="70" spans="1:5" ht="45" x14ac:dyDescent="0.25">
      <c r="A70" s="2" t="s">
        <v>10</v>
      </c>
      <c r="B70" s="1" t="s">
        <v>14</v>
      </c>
      <c r="C70" s="2" t="s">
        <v>11</v>
      </c>
      <c r="D70" s="3">
        <v>55651.069000000003</v>
      </c>
      <c r="E70" s="3">
        <v>74.042000000000002</v>
      </c>
    </row>
    <row r="71" spans="1:5" ht="30" x14ac:dyDescent="0.25">
      <c r="A71" s="2" t="s">
        <v>10</v>
      </c>
      <c r="B71" s="1" t="s">
        <v>12</v>
      </c>
      <c r="C71" s="2" t="s">
        <v>11</v>
      </c>
      <c r="D71" s="3">
        <v>7285.6790000000001</v>
      </c>
      <c r="E71" s="3">
        <v>10.46</v>
      </c>
    </row>
    <row r="72" spans="1:5" x14ac:dyDescent="0.25">
      <c r="A72" s="2" t="s">
        <v>15</v>
      </c>
      <c r="B72" s="2"/>
      <c r="C72" s="2"/>
      <c r="D72" s="3">
        <f>D70+D71</f>
        <v>62936.748000000007</v>
      </c>
      <c r="E72" s="3">
        <f>E70+E71</f>
        <v>84.50200000000001</v>
      </c>
    </row>
    <row r="73" spans="1:5" x14ac:dyDescent="0.25">
      <c r="A73" s="12" t="s">
        <v>18</v>
      </c>
      <c r="B73" s="13"/>
      <c r="C73" s="12"/>
      <c r="D73" s="13"/>
      <c r="E73" s="13"/>
    </row>
    <row r="74" spans="1:5" ht="30" x14ac:dyDescent="0.25">
      <c r="A74" s="1" t="s">
        <v>6</v>
      </c>
      <c r="B74" s="1" t="s">
        <v>7</v>
      </c>
      <c r="C74" s="1" t="s">
        <v>8</v>
      </c>
      <c r="D74" s="1" t="s">
        <v>9</v>
      </c>
      <c r="E74" s="1" t="s">
        <v>13</v>
      </c>
    </row>
    <row r="75" spans="1:5" ht="45" x14ac:dyDescent="0.25">
      <c r="A75" s="2" t="s">
        <v>10</v>
      </c>
      <c r="B75" s="1" t="s">
        <v>14</v>
      </c>
      <c r="C75" s="2" t="s">
        <v>11</v>
      </c>
      <c r="D75" s="3">
        <v>53967.544000000002</v>
      </c>
      <c r="E75" s="3">
        <v>73.144000000000005</v>
      </c>
    </row>
    <row r="76" spans="1:5" ht="30" x14ac:dyDescent="0.25">
      <c r="A76" s="2" t="s">
        <v>10</v>
      </c>
      <c r="B76" s="1" t="s">
        <v>12</v>
      </c>
      <c r="C76" s="2" t="s">
        <v>11</v>
      </c>
      <c r="D76" s="3">
        <v>6952.741</v>
      </c>
      <c r="E76" s="3">
        <v>9.9139999999999997</v>
      </c>
    </row>
    <row r="77" spans="1:5" x14ac:dyDescent="0.25">
      <c r="A77" s="2" t="s">
        <v>15</v>
      </c>
      <c r="B77" s="2"/>
      <c r="C77" s="2"/>
      <c r="D77" s="3">
        <f>D75+D76</f>
        <v>60920.285000000003</v>
      </c>
      <c r="E77" s="3">
        <f>E75+E76</f>
        <v>83.058000000000007</v>
      </c>
    </row>
    <row r="78" spans="1:5" x14ac:dyDescent="0.25">
      <c r="A78" s="8" t="s">
        <v>19</v>
      </c>
      <c r="B78" s="9"/>
      <c r="C78" s="8"/>
      <c r="D78" s="9"/>
      <c r="E78" s="9"/>
    </row>
    <row r="79" spans="1:5" ht="30" x14ac:dyDescent="0.25">
      <c r="A79" s="1" t="s">
        <v>6</v>
      </c>
      <c r="B79" s="1" t="s">
        <v>7</v>
      </c>
      <c r="C79" s="1" t="s">
        <v>8</v>
      </c>
      <c r="D79" s="1" t="s">
        <v>9</v>
      </c>
      <c r="E79" s="1" t="s">
        <v>13</v>
      </c>
    </row>
    <row r="80" spans="1:5" ht="45" x14ac:dyDescent="0.25">
      <c r="A80" s="2" t="s">
        <v>10</v>
      </c>
      <c r="B80" s="1" t="s">
        <v>14</v>
      </c>
      <c r="C80" s="2" t="s">
        <v>11</v>
      </c>
      <c r="D80" s="3">
        <v>51998.527000000002</v>
      </c>
      <c r="E80" s="3">
        <v>68.126999999999995</v>
      </c>
    </row>
    <row r="81" spans="1:5" ht="30" x14ac:dyDescent="0.25">
      <c r="A81" s="2" t="s">
        <v>10</v>
      </c>
      <c r="B81" s="1" t="s">
        <v>12</v>
      </c>
      <c r="C81" s="2" t="s">
        <v>11</v>
      </c>
      <c r="D81" s="3">
        <v>6476.7089999999998</v>
      </c>
      <c r="E81" s="3">
        <v>8.98</v>
      </c>
    </row>
    <row r="82" spans="1:5" x14ac:dyDescent="0.25">
      <c r="A82" s="2" t="s">
        <v>15</v>
      </c>
      <c r="B82" s="2"/>
      <c r="C82" s="2"/>
      <c r="D82" s="3">
        <f>D80+D81</f>
        <v>58475.236000000004</v>
      </c>
      <c r="E82" s="3">
        <f>E80+E81</f>
        <v>77.106999999999999</v>
      </c>
    </row>
    <row r="83" spans="1:5" x14ac:dyDescent="0.25">
      <c r="A83" s="12" t="s">
        <v>20</v>
      </c>
      <c r="B83" s="13"/>
      <c r="C83" s="12"/>
      <c r="D83" s="13"/>
      <c r="E83" s="13"/>
    </row>
    <row r="84" spans="1:5" ht="30" x14ac:dyDescent="0.25">
      <c r="A84" s="1" t="s">
        <v>6</v>
      </c>
      <c r="B84" s="1" t="s">
        <v>7</v>
      </c>
      <c r="C84" s="1" t="s">
        <v>8</v>
      </c>
      <c r="D84" s="1" t="s">
        <v>9</v>
      </c>
      <c r="E84" s="1" t="s">
        <v>13</v>
      </c>
    </row>
    <row r="85" spans="1:5" ht="45" x14ac:dyDescent="0.25">
      <c r="A85" s="2" t="s">
        <v>10</v>
      </c>
      <c r="B85" s="1" t="s">
        <v>14</v>
      </c>
      <c r="C85" s="2" t="s">
        <v>11</v>
      </c>
      <c r="D85" s="3">
        <v>49438.675000000003</v>
      </c>
      <c r="E85" s="3">
        <v>67.102999999999994</v>
      </c>
    </row>
    <row r="86" spans="1:5" ht="30" x14ac:dyDescent="0.25">
      <c r="A86" s="2" t="s">
        <v>10</v>
      </c>
      <c r="B86" s="1" t="s">
        <v>12</v>
      </c>
      <c r="C86" s="2" t="s">
        <v>11</v>
      </c>
      <c r="D86" s="3">
        <v>6018.2870000000003</v>
      </c>
      <c r="E86" s="3">
        <v>8.2720000000000002</v>
      </c>
    </row>
    <row r="87" spans="1:5" x14ac:dyDescent="0.25">
      <c r="A87" s="2" t="s">
        <v>15</v>
      </c>
      <c r="B87" s="2"/>
      <c r="C87" s="2"/>
      <c r="D87" s="3">
        <f>D85+D86</f>
        <v>55456.962</v>
      </c>
      <c r="E87" s="3">
        <f>E85+E86</f>
        <v>75.375</v>
      </c>
    </row>
    <row r="88" spans="1:5" x14ac:dyDescent="0.25">
      <c r="A88" s="8" t="s">
        <v>21</v>
      </c>
      <c r="B88" s="9"/>
      <c r="C88" s="8"/>
      <c r="D88" s="9"/>
      <c r="E88" s="9"/>
    </row>
    <row r="89" spans="1:5" ht="30" x14ac:dyDescent="0.25">
      <c r="A89" s="1" t="s">
        <v>6</v>
      </c>
      <c r="B89" s="1" t="s">
        <v>7</v>
      </c>
      <c r="C89" s="1" t="s">
        <v>8</v>
      </c>
      <c r="D89" s="1" t="s">
        <v>9</v>
      </c>
      <c r="E89" s="1" t="s">
        <v>13</v>
      </c>
    </row>
    <row r="90" spans="1:5" ht="45" x14ac:dyDescent="0.25">
      <c r="A90" s="2" t="s">
        <v>10</v>
      </c>
      <c r="B90" s="1" t="s">
        <v>14</v>
      </c>
      <c r="C90" s="2" t="s">
        <v>11</v>
      </c>
      <c r="D90" s="3">
        <v>52619.542999999998</v>
      </c>
      <c r="E90" s="3">
        <v>70.141999999999996</v>
      </c>
    </row>
    <row r="91" spans="1:5" ht="30" x14ac:dyDescent="0.25">
      <c r="A91" s="2" t="s">
        <v>10</v>
      </c>
      <c r="B91" s="1" t="s">
        <v>12</v>
      </c>
      <c r="C91" s="2" t="s">
        <v>11</v>
      </c>
      <c r="D91" s="3">
        <v>6145.49</v>
      </c>
      <c r="E91" s="3">
        <v>8.2140000000000004</v>
      </c>
    </row>
    <row r="92" spans="1:5" x14ac:dyDescent="0.25">
      <c r="A92" s="2" t="s">
        <v>15</v>
      </c>
      <c r="B92" s="2"/>
      <c r="C92" s="2"/>
      <c r="D92" s="3">
        <f>D90+D91</f>
        <v>58765.032999999996</v>
      </c>
      <c r="E92" s="3">
        <f>E90+E91</f>
        <v>78.355999999999995</v>
      </c>
    </row>
    <row r="93" spans="1:5" x14ac:dyDescent="0.25">
      <c r="A93" s="12" t="s">
        <v>22</v>
      </c>
      <c r="B93" s="13"/>
      <c r="C93" s="12"/>
      <c r="D93" s="13"/>
      <c r="E93" s="13"/>
    </row>
    <row r="94" spans="1:5" ht="30" x14ac:dyDescent="0.25">
      <c r="A94" s="1" t="s">
        <v>6</v>
      </c>
      <c r="B94" s="1" t="s">
        <v>7</v>
      </c>
      <c r="C94" s="1" t="s">
        <v>8</v>
      </c>
      <c r="D94" s="1" t="s">
        <v>9</v>
      </c>
      <c r="E94" s="1" t="s">
        <v>13</v>
      </c>
    </row>
    <row r="95" spans="1:5" ht="45" x14ac:dyDescent="0.25">
      <c r="A95" s="2" t="s">
        <v>10</v>
      </c>
      <c r="B95" s="1" t="s">
        <v>14</v>
      </c>
      <c r="C95" s="2" t="s">
        <v>11</v>
      </c>
      <c r="D95" s="3">
        <v>55231.256000000001</v>
      </c>
      <c r="E95" s="3">
        <v>73.298000000000002</v>
      </c>
    </row>
    <row r="96" spans="1:5" ht="30" x14ac:dyDescent="0.25">
      <c r="A96" s="2" t="s">
        <v>10</v>
      </c>
      <c r="B96" s="1" t="s">
        <v>12</v>
      </c>
      <c r="C96" s="2" t="s">
        <v>11</v>
      </c>
      <c r="D96" s="3">
        <v>6074.7539999999999</v>
      </c>
      <c r="E96" s="3">
        <v>8.5389999999999997</v>
      </c>
    </row>
    <row r="97" spans="1:5" x14ac:dyDescent="0.25">
      <c r="A97" s="2" t="s">
        <v>15</v>
      </c>
      <c r="B97" s="2"/>
      <c r="C97" s="2"/>
      <c r="D97" s="3">
        <f>D95+D96</f>
        <v>61306.01</v>
      </c>
      <c r="E97" s="3">
        <f>E95+E96</f>
        <v>81.837000000000003</v>
      </c>
    </row>
    <row r="98" spans="1:5" x14ac:dyDescent="0.25">
      <c r="A98" s="8" t="s">
        <v>23</v>
      </c>
      <c r="B98" s="9"/>
      <c r="C98" s="8"/>
      <c r="D98" s="9"/>
      <c r="E98" s="9"/>
    </row>
    <row r="99" spans="1:5" ht="30" x14ac:dyDescent="0.25">
      <c r="A99" s="1" t="s">
        <v>6</v>
      </c>
      <c r="B99" s="1" t="s">
        <v>7</v>
      </c>
      <c r="C99" s="1" t="s">
        <v>8</v>
      </c>
      <c r="D99" s="1" t="s">
        <v>9</v>
      </c>
      <c r="E99" s="1" t="s">
        <v>13</v>
      </c>
    </row>
    <row r="100" spans="1:5" ht="45" x14ac:dyDescent="0.25">
      <c r="A100" s="2" t="s">
        <v>10</v>
      </c>
      <c r="B100" s="1" t="s">
        <v>14</v>
      </c>
      <c r="C100" s="2" t="s">
        <v>11</v>
      </c>
      <c r="D100" s="3">
        <v>56309.826000000001</v>
      </c>
      <c r="E100" s="3">
        <v>78.17</v>
      </c>
    </row>
    <row r="101" spans="1:5" ht="30" x14ac:dyDescent="0.25">
      <c r="A101" s="2" t="s">
        <v>10</v>
      </c>
      <c r="B101" s="1" t="s">
        <v>12</v>
      </c>
      <c r="C101" s="2" t="s">
        <v>11</v>
      </c>
      <c r="D101" s="3">
        <v>6316.07</v>
      </c>
      <c r="E101" s="3">
        <v>9.0259999999999998</v>
      </c>
    </row>
    <row r="102" spans="1:5" x14ac:dyDescent="0.25">
      <c r="A102" s="2" t="s">
        <v>15</v>
      </c>
      <c r="B102" s="2"/>
      <c r="C102" s="2"/>
      <c r="D102" s="3">
        <f>D100+D101</f>
        <v>62625.896000000001</v>
      </c>
      <c r="E102" s="3">
        <f>E100+E101</f>
        <v>87.195999999999998</v>
      </c>
    </row>
    <row r="103" spans="1:5" x14ac:dyDescent="0.25">
      <c r="A103" s="12" t="s">
        <v>24</v>
      </c>
      <c r="B103" s="13"/>
      <c r="C103" s="12"/>
      <c r="D103" s="13"/>
      <c r="E103" s="13"/>
    </row>
    <row r="104" spans="1:5" ht="30" x14ac:dyDescent="0.25">
      <c r="A104" s="1" t="s">
        <v>6</v>
      </c>
      <c r="B104" s="1" t="s">
        <v>7</v>
      </c>
      <c r="C104" s="1" t="s">
        <v>8</v>
      </c>
      <c r="D104" s="1" t="s">
        <v>9</v>
      </c>
      <c r="E104" s="1" t="s">
        <v>13</v>
      </c>
    </row>
    <row r="105" spans="1:5" ht="45" x14ac:dyDescent="0.25">
      <c r="A105" s="2" t="s">
        <v>10</v>
      </c>
      <c r="B105" s="1" t="s">
        <v>14</v>
      </c>
      <c r="C105" s="2" t="s">
        <v>11</v>
      </c>
      <c r="D105" s="3">
        <v>68673.574999999983</v>
      </c>
      <c r="E105" s="3">
        <v>92.623999999999995</v>
      </c>
    </row>
    <row r="106" spans="1:5" ht="30" x14ac:dyDescent="0.25">
      <c r="A106" s="2" t="s">
        <v>10</v>
      </c>
      <c r="B106" s="1" t="s">
        <v>12</v>
      </c>
      <c r="C106" s="2" t="s">
        <v>11</v>
      </c>
      <c r="D106" s="3">
        <v>6783.5919999999996</v>
      </c>
      <c r="E106" s="3">
        <v>9.5340000000000007</v>
      </c>
    </row>
    <row r="107" spans="1:5" x14ac:dyDescent="0.25">
      <c r="A107" s="2" t="s">
        <v>10</v>
      </c>
      <c r="B107" s="13" t="s">
        <v>28</v>
      </c>
      <c r="C107" s="2" t="s">
        <v>29</v>
      </c>
      <c r="D107" s="3">
        <v>1120.962</v>
      </c>
      <c r="E107" s="3">
        <v>1.7050000000000001</v>
      </c>
    </row>
    <row r="108" spans="1:5" x14ac:dyDescent="0.25">
      <c r="A108" s="2" t="s">
        <v>10</v>
      </c>
      <c r="B108" s="13" t="s">
        <v>28</v>
      </c>
      <c r="C108" s="2" t="s">
        <v>30</v>
      </c>
      <c r="D108" s="3">
        <v>1.623</v>
      </c>
      <c r="E108" s="3">
        <v>0</v>
      </c>
    </row>
    <row r="109" spans="1:5" x14ac:dyDescent="0.25">
      <c r="A109" s="2" t="s">
        <v>15</v>
      </c>
      <c r="B109" s="2"/>
      <c r="C109" s="2"/>
      <c r="D109" s="3">
        <f>D105+D106+D107+D108</f>
        <v>76579.751999999993</v>
      </c>
      <c r="E109" s="3">
        <f>E105+E106+E107+E108</f>
        <v>103.863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Григораш Ольга Юрьевна</dc:creator>
  <cp:lastModifiedBy>Брагин Александр Владимирович</cp:lastModifiedBy>
  <dcterms:created xsi:type="dcterms:W3CDTF">2024-02-20T10:13:59Z</dcterms:created>
  <dcterms:modified xsi:type="dcterms:W3CDTF">2025-11-21T08:33:58Z</dcterms:modified>
</cp:coreProperties>
</file>